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NTARG\2021\A. Załączniki online\PL\"/>
    </mc:Choice>
  </mc:AlternateContent>
  <bookViews>
    <workbookView xWindow="0" yWindow="0" windowWidth="19200" windowHeight="6870" tabRatio="56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 l="1"/>
  <c r="I40" i="1" l="1"/>
  <c r="I43" i="1" l="1"/>
  <c r="I30" i="1" l="1"/>
  <c r="I31" i="1"/>
  <c r="I32" i="1"/>
  <c r="I42" i="1" l="1"/>
  <c r="I34" i="1" l="1"/>
  <c r="I39" i="1" l="1"/>
  <c r="I41" i="1"/>
  <c r="I36" i="1" l="1"/>
  <c r="I29" i="1"/>
  <c r="I44" i="1" l="1"/>
  <c r="I45" i="1" s="1"/>
  <c r="I46" i="1" s="1"/>
</calcChain>
</file>

<file path=xl/sharedStrings.xml><?xml version="1.0" encoding="utf-8"?>
<sst xmlns="http://schemas.openxmlformats.org/spreadsheetml/2006/main" count="85" uniqueCount="66">
  <si>
    <t>www</t>
  </si>
  <si>
    <t>1.</t>
  </si>
  <si>
    <t>x</t>
  </si>
  <si>
    <t>3.</t>
  </si>
  <si>
    <t>4.</t>
  </si>
  <si>
    <t>email</t>
  </si>
  <si>
    <t>adres</t>
  </si>
  <si>
    <t>NIP</t>
  </si>
  <si>
    <t>osoba do kontaktu</t>
  </si>
  <si>
    <t>Nazwa firmy</t>
  </si>
  <si>
    <t>numer telefonu</t>
  </si>
  <si>
    <t>Pełna nazwa firmy</t>
  </si>
  <si>
    <t xml:space="preserve">VAT </t>
  </si>
  <si>
    <t>Wynalazek 1</t>
  </si>
  <si>
    <t>Wynalazek  2</t>
  </si>
  <si>
    <t>Wynalazek  3</t>
  </si>
  <si>
    <t>Wynalazek  4</t>
  </si>
  <si>
    <t>Wynalazek  5</t>
  </si>
  <si>
    <t>Wynalazek  6</t>
  </si>
  <si>
    <t>ZAMÓWIENIE (ceny netto, VAT 23%)</t>
  </si>
  <si>
    <t>OPCJE DODATKOWE</t>
  </si>
  <si>
    <t>Podatek VAT (23%)</t>
  </si>
  <si>
    <t>szt.</t>
  </si>
  <si>
    <r>
      <rPr>
        <b/>
        <sz val="11"/>
        <color theme="1"/>
        <rFont val="Calibri"/>
        <family val="2"/>
        <charset val="238"/>
        <scheme val="minor"/>
      </rPr>
      <t xml:space="preserve">PRELEKCJA/ PANEL    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</t>
    </r>
  </si>
  <si>
    <t>REKLAMA               W KATALOGU</t>
  </si>
  <si>
    <t xml:space="preserve">PROMOCJA      W SOCIAL MEDIACH </t>
  </si>
  <si>
    <t>7 dni</t>
  </si>
  <si>
    <t>dyrektor zarządzający</t>
  </si>
  <si>
    <t>Konferencja/ prezentacja/panel</t>
  </si>
  <si>
    <t>Wartość zamówienia netto</t>
  </si>
  <si>
    <t xml:space="preserve">(pieczęć firmowa) </t>
  </si>
  <si>
    <t>50 min</t>
  </si>
  <si>
    <t xml:space="preserve"> PROJEKT POSTERU</t>
  </si>
  <si>
    <t>wynalazki</t>
  </si>
  <si>
    <t>FILM</t>
  </si>
  <si>
    <t>2.</t>
  </si>
  <si>
    <t>wynalazek</t>
  </si>
  <si>
    <t>TŁUMACZENIE PISEMNE</t>
  </si>
  <si>
    <t>str.</t>
  </si>
  <si>
    <t>Konwersja prezentacji PowerPoint na film wideo</t>
  </si>
  <si>
    <t>Wykonanie projektu graficznego posteru prezentującego Wystawcę/wynalazek w wersji elektronicznej</t>
  </si>
  <si>
    <t xml:space="preserve"> STOISKO ONLINE PREMIUM</t>
  </si>
  <si>
    <t>stoisko</t>
  </si>
  <si>
    <t xml:space="preserve">Usługi dodatkowe dla Wystawcy na platformie online obsługujacej Wydarzenie:                                                                                                                                                                           a) wyróżniona kolejność i wizualne oznakowanie stoiska online Wystawcy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wysyłanie powiadomień push kierujących do stoiska online Wystawcy                                                                                                 c) branding w recepcji/lobby wydarzenia                                                                                                                                                     c) raport odwiedzin stoiska Wystawcy z profilami odwiedzających  </t>
  </si>
  <si>
    <t>KARTA ZGŁOSZENIOWA - UMOWA                                                                                                                                                                                                zawarta pomiędzy Wystawcą a Organizatorem</t>
  </si>
  <si>
    <t xml:space="preserve">OPCJA: ZGŁOSZENIE WYNALAZKÓW/INNOWACJI DO 27. GIEŁDY TOP WYNALAZKÓW </t>
  </si>
  <si>
    <r>
      <t xml:space="preserve">II. DANE DO FAKTURY                                                   </t>
    </r>
    <r>
      <rPr>
        <sz val="9"/>
        <color theme="1"/>
        <rFont val="Calibri"/>
        <family val="2"/>
        <charset val="238"/>
        <scheme val="minor"/>
      </rPr>
      <t>(jeśli są inne niż powyżej)</t>
    </r>
  </si>
  <si>
    <t xml:space="preserve">  I. WYSTAWCA</t>
  </si>
  <si>
    <t xml:space="preserve">III. TYTUŁ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</si>
  <si>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Oświadczam, że: 
1. zapoznałem się z Regulaminem uczestnictwa w targach INTARG i akceptuję jego warunki;
2. wszystkie podane przeze mnie dane i informacje zawarte w niniejszym zgłoszeniu są prawdziwe, a powyższe zgłoszenie nie narusza praw własności osób trzecich; ponadto przyjmuję do wiadomości, że Organizator - Eurobusiness-Haller nie ponosi żadnej odpowiedzialności za treści zawarte w niniejszym zgłoszeniu;
3. zobowiązuję się do zapłaty całkowitej należności za udział w  targach INTARG, zgodnie z wybranym wariantem; jestem świadomy, że rezygnacja z udziału w Targach po przesłaniu karty zgłoszeniowej nie zwalnia Wystawcy z uiszczenia opłat zgodnie z Regulaminem.
Organizatorem targów INTARG 2021 Online i wydarzeń towarzyszących jest Eurobusiness-Haller NIP: 626 144 60 28 we współpracy z Fundacją Haller pro Inventio.                                       Administratorem danych osobowych zawartych w formularzu jest "Eurobusiness" Maria Barbara Haller de Hallenburg-Illg. ul. Obroki 133, 40-833 Katowice.  Kontakt z Administratorem pod adresem e-mail: kontakt@haller.pl. Szczegółowe informacje dotyczące zasad przetwarzania danych osobowych stosowanych przez Administratora danych znajdują się w Regulaminie uczestnictwa w targach INTARG oraz na stronie (http://www.haller.pl/pl/rodo.html ).</t>
  </si>
  <si>
    <t xml:space="preserve">                                                           </t>
  </si>
  <si>
    <t xml:space="preserve">  XIV Międzynarodowe Targi Wynalazków i Innowacji                                                                                                   INTARG 2021 Online                                                                                                                                                                                                                                               15-16 czerwca 2021 </t>
  </si>
  <si>
    <t>Eurobusiness-Haller / NIP: 626 144 60 28 / 40-833 Katowice ul. Obroki 133 / tel: +48 32 355 38 01 tel. kom. +48 690 096 223 / e-mail: intarg@haller.pl</t>
  </si>
  <si>
    <t>Należność brutto za udział w targach INTARG 2021 przekażemy przelewem na podstawie faktury wystawionej przez EUROBUSINESS-HALLER w kwocie:</t>
  </si>
  <si>
    <t>Tłumaczenie pisemne z języka polskiego na angielski (jedna str. obliczeniowa = 1500 znaków ze spacjami)</t>
  </si>
  <si>
    <t xml:space="preserve">Prosimy o wypełnienie szarych pól formularza.                                                                                                                                                                                                                </t>
  </si>
  <si>
    <t>(data, podpis i pieczęć służbowa osoby upoważnionej)</t>
  </si>
  <si>
    <t>ARANŻACJA STOISKA ONLINE</t>
  </si>
  <si>
    <t>PAKIET UDZIAŁU W INTARG 2021 Online, obejmujący zgłoszenie udziału w Targach i w Konkursie oraz wynajęcie stoiska online, w tym:</t>
  </si>
  <si>
    <r>
      <t xml:space="preserve">1) </t>
    </r>
    <r>
      <rPr>
        <b/>
        <i/>
        <sz val="11"/>
        <color theme="1"/>
        <rFont val="Calibri"/>
        <family val="2"/>
        <charset val="238"/>
        <scheme val="minor"/>
      </rPr>
      <t xml:space="preserve">Rejestracja udziału w Targach  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</t>
    </r>
    <r>
      <rPr>
        <b/>
        <i/>
        <sz val="11"/>
        <color theme="1"/>
        <rFont val="Calibri"/>
        <family val="2"/>
        <charset val="238"/>
        <scheme val="minor"/>
      </rPr>
      <t>Rejestracja wynalazku w Konkursie</t>
    </r>
    <r>
      <rPr>
        <i/>
        <sz val="11"/>
        <color theme="1"/>
        <rFont val="Calibri"/>
        <family val="2"/>
        <charset val="238"/>
        <scheme val="minor"/>
      </rPr>
      <t xml:space="preserve">: ocena wynalazku przez międzynarodowe jury, ogłoszenie wyników Konkursu i ich szeroka promocja                                                                                                                                                                                                             3) </t>
    </r>
    <r>
      <rPr>
        <b/>
        <i/>
        <sz val="11"/>
        <color theme="1"/>
        <rFont val="Calibri"/>
        <family val="2"/>
        <charset val="238"/>
        <scheme val="minor"/>
      </rPr>
      <t xml:space="preserve">Prezentacja Wystawcy i jego oferty na stoisku online w ramach platformy online </t>
    </r>
    <r>
      <rPr>
        <i/>
        <sz val="11"/>
        <color theme="1"/>
        <rFont val="Calibri"/>
        <family val="2"/>
        <charset val="238"/>
        <scheme val="minor"/>
      </rPr>
      <t xml:space="preserve">obsługujacej Wydarzenie: logo, opis działalności, dane kontaktowe, czat, prezentacja wynalazków: poster, opisy, materiały do pobrania (np. film, ulotki, itp.).  Uwaga: Platforma ta będzie aktywna przez 30 dni od dnia rozpoczęcia Targów, umożliwiając przez ten okres szeroki dostęp online do całego wydarzenia, stoisk, materiałów, nagrań, itp.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</t>
    </r>
    <r>
      <rPr>
        <b/>
        <i/>
        <sz val="11"/>
        <color theme="1"/>
        <rFont val="Calibri"/>
        <family val="2"/>
        <charset val="238"/>
        <scheme val="minor"/>
      </rPr>
      <t xml:space="preserve">Prezentacja Wystawcy i jego wynalazaków na www.intarg.haller.pl </t>
    </r>
    <r>
      <rPr>
        <i/>
        <sz val="11"/>
        <color theme="1"/>
        <rFont val="Calibri"/>
        <family val="2"/>
        <charset val="238"/>
        <scheme val="minor"/>
      </rPr>
      <t xml:space="preserve"> (aktywna przez około 10 mięsiecy)                                                                                                       a) w zakładce Wystawcy (nazwa i dane adresowe Wystawcy, www, kraj, opis działalności, wykaz wynalazków)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w zakładce Wynalazki (nazwa Wystawcy, tytuł, autorzy i opis wynalazku, poster, film, przyznane nagrody)                                                                                                     c) w katalogu online (Wystawca, tytuł wynalazku, kraj, branża)                                                                                                                                                                                                                                                       Wystawca ma prawo do wykorzystania logotypu oraz banerów INTARG-u w celu promocji udziału w Targach, rozesłania zaproszeń, itp.
</t>
    </r>
  </si>
  <si>
    <t>Możliwość organizacji w czasie Targów własnego wydarzenia (konferencji/prezentacji/panelu dyskusyjnego)   na platformie internetowej obsługującej INTARG 2021. W wydarzeniu uczestniczyć może maks. 8 osób wraz      z moderatorem. Ilość odbiorców - bez ograniczeń. Organizator wydarzenia zapewnia jego promocję. Organizator Targów zamieści temat wydarzenia na www.intarg.haller.pl , w programie, zaproszeniach, newsletterach, katalogu i innych materiałach informacyjnych o Targach, w celu jego szerokiego wsparcia promocyjnego. Uwaga: na odrębnych warunkach istnieje możliwość zamówienia usługi tłumaczenia symultanicznego wydarzenia.</t>
  </si>
  <si>
    <t xml:space="preserve">Aranżacja stoiska online Wystawcy na platformie obsługującej Wydarzenie: wprowadzenie treści i materiałów graficznych o Wystawcy i prezentowanych produktach (wynalazkach/innowacjach), w tym: nazw, opisów, logotypu, posterów, ulotek, zdjęć, filmów, prezentacji, danych kontaktowych osoby/osób obsługujących Wystawcę i poszczególne wynalazki </t>
  </si>
  <si>
    <t>Promocja Wystawcy na Facebooku Organizatora (promocyjny materiał filmowy itp., przekazany przez Wystawcę)</t>
  </si>
  <si>
    <t>Publikacja reklamy Wystawcy w katalogu INTARG 2021 online (jedna strona, kolor) - cena nie zawiera wykonania reklamy</t>
  </si>
  <si>
    <t>Prezentacja rozwiązań nagrodzonych w 2020 roku na międzynarodowych targach wynalazczości: INTARG Polska, iCAN Kanada, CONCOURS LEPINE Francja, KIDE Tajwan, JIDE Japonia, MTE Malezja, IWA Maroko, ITE Wielka Brytania.           Uwaga: prosimy o wpisanie ilości  wynalazków nagrodzonych w 2020 roku →. Po otrzymaniu zgłoszenia do udziału w Giełdzie prześlemy osobny formularz rejestracyjny.</t>
  </si>
  <si>
    <t xml:space="preserve">Podpisaną kartę zgłoszeniową w formie skanu oraz jej wersję edytowalną prosimy przesłać  na adres: a.passia@haller.pl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</si>
</sst>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0" fillId="0" borderId="0" xfId="0" applyNumberFormat="1"/>
    <xf numFmtId="0" fontId="2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8" borderId="9" xfId="0" applyFont="1" applyFill="1" applyBorder="1" applyAlignment="1">
      <alignment horizontal="right" vertical="center" wrapText="1"/>
    </xf>
    <xf numFmtId="0" fontId="0" fillId="8" borderId="21" xfId="0" applyFont="1" applyFill="1" applyBorder="1" applyAlignment="1">
      <alignment horizontal="right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8" borderId="22" xfId="0" applyFont="1" applyFill="1" applyBorder="1" applyAlignment="1">
      <alignment horizontal="center" vertical="center" wrapText="1"/>
    </xf>
    <xf numFmtId="164" fontId="2" fillId="8" borderId="22" xfId="0" applyNumberFormat="1" applyFont="1" applyFill="1" applyBorder="1" applyAlignment="1">
      <alignment horizontal="center" vertical="center" wrapText="1"/>
    </xf>
    <xf numFmtId="164" fontId="7" fillId="7" borderId="22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8" borderId="22" xfId="0" applyNumberFormat="1" applyFont="1" applyFill="1" applyBorder="1" applyAlignment="1">
      <alignment horizontal="center" vertical="center" wrapText="1"/>
    </xf>
    <xf numFmtId="164" fontId="0" fillId="8" borderId="9" xfId="0" applyNumberFormat="1" applyFont="1" applyFill="1" applyBorder="1" applyAlignment="1">
      <alignment horizontal="center" vertical="top" wrapText="1"/>
    </xf>
    <xf numFmtId="164" fontId="0" fillId="8" borderId="21" xfId="0" applyNumberFormat="1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/>
    </xf>
    <xf numFmtId="0" fontId="11" fillId="8" borderId="8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top" wrapText="1"/>
    </xf>
    <xf numFmtId="0" fontId="2" fillId="7" borderId="3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8" borderId="38" xfId="0" applyFont="1" applyFill="1" applyBorder="1" applyAlignment="1">
      <alignment vertical="top" wrapText="1"/>
    </xf>
    <xf numFmtId="0" fontId="6" fillId="8" borderId="19" xfId="0" applyFont="1" applyFill="1" applyBorder="1" applyAlignment="1">
      <alignment vertical="top" wrapText="1"/>
    </xf>
    <xf numFmtId="0" fontId="6" fillId="8" borderId="32" xfId="0" applyFont="1" applyFill="1" applyBorder="1" applyAlignment="1">
      <alignment vertical="top" wrapText="1"/>
    </xf>
    <xf numFmtId="0" fontId="6" fillId="8" borderId="39" xfId="0" applyFont="1" applyFill="1" applyBorder="1" applyAlignment="1">
      <alignment vertical="top" wrapText="1"/>
    </xf>
    <xf numFmtId="0" fontId="6" fillId="8" borderId="0" xfId="0" applyFont="1" applyFill="1" applyBorder="1" applyAlignment="1">
      <alignment vertical="top" wrapText="1"/>
    </xf>
    <xf numFmtId="0" fontId="6" fillId="8" borderId="33" xfId="0" applyFont="1" applyFill="1" applyBorder="1" applyAlignment="1">
      <alignment vertical="top" wrapText="1"/>
    </xf>
    <xf numFmtId="0" fontId="6" fillId="8" borderId="40" xfId="0" applyFont="1" applyFill="1" applyBorder="1" applyAlignment="1">
      <alignment vertical="top" wrapText="1"/>
    </xf>
    <xf numFmtId="0" fontId="6" fillId="8" borderId="20" xfId="0" applyFont="1" applyFill="1" applyBorder="1" applyAlignment="1">
      <alignment vertical="top" wrapText="1"/>
    </xf>
    <xf numFmtId="0" fontId="6" fillId="8" borderId="34" xfId="0" applyFont="1" applyFill="1" applyBorder="1" applyAlignment="1">
      <alignment vertical="top" wrapText="1"/>
    </xf>
    <xf numFmtId="0" fontId="12" fillId="9" borderId="0" xfId="0" applyFont="1" applyFill="1" applyAlignment="1">
      <alignment horizontal="left" wrapText="1"/>
    </xf>
    <xf numFmtId="0" fontId="0" fillId="9" borderId="0" xfId="0" applyFill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2" fillId="7" borderId="27" xfId="0" applyFont="1" applyFill="1" applyBorder="1" applyAlignment="1">
      <alignment horizontal="left" vertical="center" wrapText="1"/>
    </xf>
    <xf numFmtId="0" fontId="0" fillId="7" borderId="26" xfId="0" applyFont="1" applyFill="1" applyBorder="1" applyAlignment="1">
      <alignment horizontal="left" vertical="center" wrapText="1"/>
    </xf>
    <xf numFmtId="0" fontId="0" fillId="7" borderId="27" xfId="0" applyFont="1" applyFill="1" applyBorder="1" applyAlignment="1">
      <alignment horizontal="left" vertical="center" wrapText="1"/>
    </xf>
    <xf numFmtId="0" fontId="2" fillId="7" borderId="38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7" borderId="32" xfId="0" applyFont="1" applyFill="1" applyBorder="1" applyAlignment="1">
      <alignment horizontal="left" vertical="center" wrapText="1"/>
    </xf>
    <xf numFmtId="0" fontId="6" fillId="8" borderId="25" xfId="0" applyFont="1" applyFill="1" applyBorder="1" applyAlignment="1">
      <alignment horizontal="left" vertical="top" wrapText="1"/>
    </xf>
    <xf numFmtId="0" fontId="6" fillId="8" borderId="26" xfId="0" applyFont="1" applyFill="1" applyBorder="1" applyAlignment="1">
      <alignment horizontal="left" vertical="top" wrapText="1"/>
    </xf>
    <xf numFmtId="0" fontId="6" fillId="8" borderId="2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center" vertical="center"/>
    </xf>
    <xf numFmtId="164" fontId="0" fillId="4" borderId="0" xfId="0" applyNumberFormat="1" applyFill="1" applyAlignment="1">
      <alignment horizontal="center"/>
    </xf>
    <xf numFmtId="0" fontId="2" fillId="6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8" borderId="25" xfId="0" applyFont="1" applyFill="1" applyBorder="1" applyAlignment="1">
      <alignment horizontal="left" vertical="top"/>
    </xf>
    <xf numFmtId="0" fontId="6" fillId="8" borderId="26" xfId="0" applyFont="1" applyFill="1" applyBorder="1" applyAlignment="1">
      <alignment horizontal="left" vertical="top"/>
    </xf>
    <xf numFmtId="0" fontId="6" fillId="8" borderId="27" xfId="0" applyFont="1" applyFill="1" applyBorder="1" applyAlignment="1">
      <alignment horizontal="left" vertical="top"/>
    </xf>
    <xf numFmtId="0" fontId="15" fillId="6" borderId="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 shrinkToFit="1"/>
    </xf>
    <xf numFmtId="0" fontId="0" fillId="4" borderId="9" xfId="0" applyFill="1" applyBorder="1" applyAlignment="1">
      <alignment horizontal="center" vertical="top" shrinkToFit="1"/>
    </xf>
    <xf numFmtId="0" fontId="0" fillId="4" borderId="14" xfId="0" applyFill="1" applyBorder="1" applyAlignment="1">
      <alignment horizontal="center" vertical="top" shrinkToFit="1"/>
    </xf>
    <xf numFmtId="0" fontId="0" fillId="4" borderId="8" xfId="0" applyFill="1" applyBorder="1" applyAlignment="1">
      <alignment horizontal="left" vertical="top" shrinkToFit="1"/>
    </xf>
    <xf numFmtId="0" fontId="0" fillId="4" borderId="9" xfId="0" applyFill="1" applyBorder="1" applyAlignment="1">
      <alignment horizontal="left" vertical="top" shrinkToFit="1"/>
    </xf>
    <xf numFmtId="0" fontId="0" fillId="4" borderId="14" xfId="0" applyFill="1" applyBorder="1" applyAlignment="1">
      <alignment horizontal="left" vertical="top" shrinkToFi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textRotation="90" wrapText="1"/>
    </xf>
    <xf numFmtId="0" fontId="0" fillId="4" borderId="28" xfId="0" applyFill="1" applyBorder="1" applyAlignment="1">
      <alignment horizontal="center" vertical="top" shrinkToFit="1"/>
    </xf>
    <xf numFmtId="0" fontId="0" fillId="4" borderId="29" xfId="0" applyFill="1" applyBorder="1" applyAlignment="1">
      <alignment horizontal="center" vertical="top" shrinkToFit="1"/>
    </xf>
    <xf numFmtId="0" fontId="0" fillId="4" borderId="30" xfId="0" applyFill="1" applyBorder="1" applyAlignment="1">
      <alignment horizontal="center" vertical="top" shrinkToFit="1"/>
    </xf>
    <xf numFmtId="0" fontId="0" fillId="4" borderId="16" xfId="0" applyFill="1" applyBorder="1" applyAlignment="1">
      <alignment horizontal="center" vertical="top" shrinkToFit="1"/>
    </xf>
    <xf numFmtId="0" fontId="0" fillId="4" borderId="17" xfId="0" applyFill="1" applyBorder="1" applyAlignment="1">
      <alignment horizontal="center" vertical="top" shrinkToFit="1"/>
    </xf>
    <xf numFmtId="0" fontId="0" fillId="4" borderId="18" xfId="0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" fillId="3" borderId="20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textRotation="90" wrapText="1"/>
    </xf>
    <xf numFmtId="0" fontId="11" fillId="2" borderId="33" xfId="0" applyFont="1" applyFill="1" applyBorder="1" applyAlignment="1">
      <alignment horizontal="center" vertical="center" textRotation="90" wrapText="1"/>
    </xf>
    <xf numFmtId="0" fontId="11" fillId="2" borderId="34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28</xdr:row>
      <xdr:rowOff>201186</xdr:rowOff>
    </xdr:from>
    <xdr:to>
      <xdr:col>5</xdr:col>
      <xdr:colOff>50800</xdr:colOff>
      <xdr:row>28</xdr:row>
      <xdr:rowOff>622300</xdr:rowOff>
    </xdr:to>
    <xdr:sp macro="" textlink="">
      <xdr:nvSpPr>
        <xdr:cNvPr id="3" name="pole tekstowe 2"/>
        <xdr:cNvSpPr txBox="1"/>
      </xdr:nvSpPr>
      <xdr:spPr>
        <a:xfrm>
          <a:off x="7162800" y="6779786"/>
          <a:ext cx="685800" cy="421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700"/>
            <a:t>cena</a:t>
          </a:r>
          <a:r>
            <a:rPr lang="pl-PL" sz="700" baseline="0"/>
            <a:t> przy 1 wynalazku /innowacji </a:t>
          </a:r>
          <a:endParaRPr lang="pl-PL" sz="700"/>
        </a:p>
      </xdr:txBody>
    </xdr:sp>
    <xdr:clientData/>
  </xdr:twoCellAnchor>
  <xdr:twoCellAnchor>
    <xdr:from>
      <xdr:col>4</xdr:col>
      <xdr:colOff>7433</xdr:colOff>
      <xdr:row>29</xdr:row>
      <xdr:rowOff>182137</xdr:rowOff>
    </xdr:from>
    <xdr:to>
      <xdr:col>5</xdr:col>
      <xdr:colOff>55756</xdr:colOff>
      <xdr:row>29</xdr:row>
      <xdr:rowOff>628185</xdr:rowOff>
    </xdr:to>
    <xdr:sp macro="" textlink="">
      <xdr:nvSpPr>
        <xdr:cNvPr id="4" name="pole tekstowe 3"/>
        <xdr:cNvSpPr txBox="1"/>
      </xdr:nvSpPr>
      <xdr:spPr>
        <a:xfrm>
          <a:off x="6995531" y="6389649"/>
          <a:ext cx="702527" cy="446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700"/>
            <a:t>cena</a:t>
          </a:r>
          <a:r>
            <a:rPr lang="pl-PL" sz="700" baseline="0"/>
            <a:t> przy 2-3 wynalazkach /innowacjach</a:t>
          </a:r>
          <a:endParaRPr lang="pl-PL" sz="700"/>
        </a:p>
      </xdr:txBody>
    </xdr:sp>
    <xdr:clientData/>
  </xdr:twoCellAnchor>
  <xdr:twoCellAnchor>
    <xdr:from>
      <xdr:col>4</xdr:col>
      <xdr:colOff>11150</xdr:colOff>
      <xdr:row>30</xdr:row>
      <xdr:rowOff>167268</xdr:rowOff>
    </xdr:from>
    <xdr:to>
      <xdr:col>5</xdr:col>
      <xdr:colOff>59473</xdr:colOff>
      <xdr:row>30</xdr:row>
      <xdr:rowOff>628184</xdr:rowOff>
    </xdr:to>
    <xdr:sp macro="" textlink="">
      <xdr:nvSpPr>
        <xdr:cNvPr id="5" name="pole tekstowe 4"/>
        <xdr:cNvSpPr txBox="1"/>
      </xdr:nvSpPr>
      <xdr:spPr>
        <a:xfrm>
          <a:off x="6999248" y="7006683"/>
          <a:ext cx="702527" cy="460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700"/>
            <a:t>cena</a:t>
          </a:r>
          <a:r>
            <a:rPr lang="pl-PL" sz="700" baseline="0"/>
            <a:t> przy 4-6 wynalazkach /innowacjach</a:t>
          </a:r>
          <a:endParaRPr lang="pl-PL" sz="700"/>
        </a:p>
      </xdr:txBody>
    </xdr:sp>
    <xdr:clientData/>
  </xdr:twoCellAnchor>
  <xdr:twoCellAnchor>
    <xdr:from>
      <xdr:col>4</xdr:col>
      <xdr:colOff>11336</xdr:colOff>
      <xdr:row>31</xdr:row>
      <xdr:rowOff>167268</xdr:rowOff>
    </xdr:from>
    <xdr:to>
      <xdr:col>5</xdr:col>
      <xdr:colOff>59659</xdr:colOff>
      <xdr:row>31</xdr:row>
      <xdr:rowOff>628184</xdr:rowOff>
    </xdr:to>
    <xdr:sp macro="" textlink="">
      <xdr:nvSpPr>
        <xdr:cNvPr id="6" name="pole tekstowe 5"/>
        <xdr:cNvSpPr txBox="1"/>
      </xdr:nvSpPr>
      <xdr:spPr>
        <a:xfrm>
          <a:off x="6998876" y="7650108"/>
          <a:ext cx="703643" cy="460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700"/>
            <a:t>cena</a:t>
          </a:r>
          <a:r>
            <a:rPr lang="pl-PL" sz="700" baseline="0"/>
            <a:t> przy 7+ wynalazkach /innowacjach</a:t>
          </a:r>
          <a:endParaRPr lang="pl-PL" sz="700"/>
        </a:p>
      </xdr:txBody>
    </xdr:sp>
    <xdr:clientData/>
  </xdr:twoCellAnchor>
  <xdr:twoCellAnchor editAs="oneCell">
    <xdr:from>
      <xdr:col>1</xdr:col>
      <xdr:colOff>615950</xdr:colOff>
      <xdr:row>0</xdr:row>
      <xdr:rowOff>50799</xdr:rowOff>
    </xdr:from>
    <xdr:to>
      <xdr:col>2</xdr:col>
      <xdr:colOff>254000</xdr:colOff>
      <xdr:row>3</xdr:row>
      <xdr:rowOff>129138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50799"/>
          <a:ext cx="895350" cy="84668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54</xdr:row>
      <xdr:rowOff>31750</xdr:rowOff>
    </xdr:from>
    <xdr:to>
      <xdr:col>1</xdr:col>
      <xdr:colOff>977900</xdr:colOff>
      <xdr:row>56</xdr:row>
      <xdr:rowOff>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17500600"/>
          <a:ext cx="1835150" cy="340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topLeftCell="A28" zoomScaleNormal="100" workbookViewId="0">
      <selection activeCell="A7" sqref="A7:I7"/>
    </sheetView>
  </sheetViews>
  <sheetFormatPr defaultRowHeight="14.5" x14ac:dyDescent="0.35"/>
  <cols>
    <col min="1" max="1" width="12.453125" customWidth="1"/>
    <col min="2" max="2" width="18" customWidth="1"/>
    <col min="3" max="3" width="68.81640625" customWidth="1"/>
    <col min="4" max="4" width="2.81640625" style="1" customWidth="1"/>
    <col min="5" max="5" width="9.54296875" style="1" bestFit="1" customWidth="1"/>
    <col min="6" max="6" width="2" customWidth="1"/>
    <col min="7" max="7" width="7.81640625" customWidth="1"/>
    <col min="8" max="8" width="11.54296875" customWidth="1"/>
    <col min="9" max="9" width="13.81640625" style="1" customWidth="1"/>
  </cols>
  <sheetData>
    <row r="1" spans="1:9" ht="23.5" customHeight="1" x14ac:dyDescent="0.35">
      <c r="A1" s="95" t="s">
        <v>51</v>
      </c>
      <c r="B1" s="95"/>
      <c r="C1" s="95"/>
      <c r="D1" s="95"/>
      <c r="E1" s="95"/>
      <c r="F1" s="95"/>
      <c r="G1" s="95"/>
      <c r="H1" s="95"/>
      <c r="I1" s="95"/>
    </row>
    <row r="2" spans="1:9" ht="18.5" customHeight="1" x14ac:dyDescent="0.35">
      <c r="A2" s="95"/>
      <c r="B2" s="95"/>
      <c r="C2" s="95"/>
      <c r="D2" s="95"/>
      <c r="E2" s="95"/>
      <c r="F2" s="95"/>
      <c r="G2" s="95"/>
      <c r="H2" s="95"/>
      <c r="I2" s="95"/>
    </row>
    <row r="3" spans="1:9" ht="18.5" customHeight="1" x14ac:dyDescent="0.35">
      <c r="A3" s="95"/>
      <c r="B3" s="95"/>
      <c r="C3" s="95"/>
      <c r="D3" s="95"/>
      <c r="E3" s="95"/>
      <c r="F3" s="95"/>
      <c r="G3" s="95"/>
      <c r="H3" s="95"/>
      <c r="I3" s="95"/>
    </row>
    <row r="4" spans="1:9" ht="15.5" customHeight="1" x14ac:dyDescent="0.35">
      <c r="A4" s="95"/>
      <c r="B4" s="95"/>
      <c r="C4" s="95"/>
      <c r="D4" s="95"/>
      <c r="E4" s="95"/>
      <c r="F4" s="95"/>
      <c r="G4" s="95"/>
      <c r="H4" s="95"/>
      <c r="I4" s="95"/>
    </row>
    <row r="5" spans="1:9" ht="49" customHeight="1" x14ac:dyDescent="0.35">
      <c r="A5" s="103" t="s">
        <v>44</v>
      </c>
      <c r="B5" s="103"/>
      <c r="C5" s="103"/>
      <c r="D5" s="103"/>
      <c r="E5" s="103"/>
      <c r="F5" s="103"/>
      <c r="G5" s="103"/>
      <c r="H5" s="103"/>
      <c r="I5" s="103"/>
    </row>
    <row r="6" spans="1:9" ht="22" customHeight="1" x14ac:dyDescent="0.35">
      <c r="A6" s="73" t="s">
        <v>55</v>
      </c>
      <c r="B6" s="73"/>
      <c r="C6" s="73"/>
      <c r="D6" s="73"/>
      <c r="E6" s="73"/>
      <c r="F6" s="73"/>
      <c r="G6" s="73"/>
      <c r="H6" s="73"/>
      <c r="I6" s="73"/>
    </row>
    <row r="7" spans="1:9" ht="24.5" customHeight="1" thickBot="1" x14ac:dyDescent="0.4">
      <c r="A7" s="94" t="s">
        <v>65</v>
      </c>
      <c r="B7" s="94"/>
      <c r="C7" s="94"/>
      <c r="D7" s="94"/>
      <c r="E7" s="94"/>
      <c r="F7" s="94"/>
      <c r="G7" s="94"/>
      <c r="H7" s="94"/>
      <c r="I7" s="94"/>
    </row>
    <row r="8" spans="1:9" ht="5.5" customHeight="1" thickBot="1" x14ac:dyDescent="0.4">
      <c r="A8" s="96"/>
      <c r="B8" s="96"/>
      <c r="C8" s="96"/>
      <c r="D8" s="96"/>
      <c r="E8" s="96"/>
      <c r="F8" s="96"/>
      <c r="G8" s="96"/>
      <c r="H8" s="96"/>
      <c r="I8" s="96"/>
    </row>
    <row r="9" spans="1:9" x14ac:dyDescent="0.35">
      <c r="A9" s="80" t="s">
        <v>47</v>
      </c>
      <c r="B9" s="2" t="s">
        <v>9</v>
      </c>
      <c r="C9" s="83"/>
      <c r="D9" s="84"/>
      <c r="E9" s="84"/>
      <c r="F9" s="84"/>
      <c r="G9" s="84"/>
      <c r="H9" s="84"/>
      <c r="I9" s="85"/>
    </row>
    <row r="10" spans="1:9" x14ac:dyDescent="0.35">
      <c r="A10" s="81"/>
      <c r="B10" s="3" t="s">
        <v>6</v>
      </c>
      <c r="C10" s="74"/>
      <c r="D10" s="75"/>
      <c r="E10" s="75"/>
      <c r="F10" s="75"/>
      <c r="G10" s="75"/>
      <c r="H10" s="75"/>
      <c r="I10" s="76"/>
    </row>
    <row r="11" spans="1:9" x14ac:dyDescent="0.35">
      <c r="A11" s="81"/>
      <c r="B11" s="3" t="s">
        <v>7</v>
      </c>
      <c r="C11" s="77"/>
      <c r="D11" s="78"/>
      <c r="E11" s="78"/>
      <c r="F11" s="78"/>
      <c r="G11" s="78"/>
      <c r="H11" s="78"/>
      <c r="I11" s="79"/>
    </row>
    <row r="12" spans="1:9" x14ac:dyDescent="0.35">
      <c r="A12" s="81"/>
      <c r="B12" s="3" t="s">
        <v>0</v>
      </c>
      <c r="C12" s="74"/>
      <c r="D12" s="75"/>
      <c r="E12" s="75"/>
      <c r="F12" s="75"/>
      <c r="G12" s="75"/>
      <c r="H12" s="75"/>
      <c r="I12" s="76"/>
    </row>
    <row r="13" spans="1:9" x14ac:dyDescent="0.35">
      <c r="A13" s="81"/>
      <c r="B13" s="3" t="s">
        <v>8</v>
      </c>
      <c r="C13" s="74"/>
      <c r="D13" s="75"/>
      <c r="E13" s="75"/>
      <c r="F13" s="75"/>
      <c r="G13" s="75"/>
      <c r="H13" s="75"/>
      <c r="I13" s="76"/>
    </row>
    <row r="14" spans="1:9" x14ac:dyDescent="0.35">
      <c r="A14" s="81"/>
      <c r="B14" s="3" t="s">
        <v>10</v>
      </c>
      <c r="C14" s="74"/>
      <c r="D14" s="75"/>
      <c r="E14" s="75"/>
      <c r="F14" s="75"/>
      <c r="G14" s="75"/>
      <c r="H14" s="75"/>
      <c r="I14" s="76"/>
    </row>
    <row r="15" spans="1:9" x14ac:dyDescent="0.35">
      <c r="A15" s="81"/>
      <c r="B15" s="5" t="s">
        <v>5</v>
      </c>
      <c r="C15" s="74"/>
      <c r="D15" s="75"/>
      <c r="E15" s="75"/>
      <c r="F15" s="75"/>
      <c r="G15" s="75"/>
      <c r="H15" s="75"/>
      <c r="I15" s="76"/>
    </row>
    <row r="16" spans="1:9" ht="29.5" thickBot="1" x14ac:dyDescent="0.4">
      <c r="A16" s="82"/>
      <c r="B16" s="4" t="s">
        <v>27</v>
      </c>
      <c r="C16" s="86"/>
      <c r="D16" s="87"/>
      <c r="E16" s="87"/>
      <c r="F16" s="87"/>
      <c r="G16" s="87"/>
      <c r="H16" s="87"/>
      <c r="I16" s="88"/>
    </row>
    <row r="17" spans="1:9" ht="21.5" customHeight="1" x14ac:dyDescent="0.35">
      <c r="A17" s="89" t="s">
        <v>46</v>
      </c>
      <c r="B17" s="2" t="s">
        <v>11</v>
      </c>
      <c r="C17" s="83"/>
      <c r="D17" s="84"/>
      <c r="E17" s="84"/>
      <c r="F17" s="84"/>
      <c r="G17" s="84"/>
      <c r="H17" s="84"/>
      <c r="I17" s="85"/>
    </row>
    <row r="18" spans="1:9" x14ac:dyDescent="0.35">
      <c r="A18" s="90"/>
      <c r="B18" s="3" t="s">
        <v>6</v>
      </c>
      <c r="C18" s="74"/>
      <c r="D18" s="75"/>
      <c r="E18" s="75"/>
      <c r="F18" s="75"/>
      <c r="G18" s="75"/>
      <c r="H18" s="75"/>
      <c r="I18" s="76"/>
    </row>
    <row r="19" spans="1:9" ht="16" customHeight="1" thickBot="1" x14ac:dyDescent="0.4">
      <c r="A19" s="91"/>
      <c r="B19" s="4" t="s">
        <v>12</v>
      </c>
      <c r="C19" s="74"/>
      <c r="D19" s="75"/>
      <c r="E19" s="75"/>
      <c r="F19" s="75"/>
      <c r="G19" s="75"/>
      <c r="H19" s="75"/>
      <c r="I19" s="76"/>
    </row>
    <row r="20" spans="1:9" x14ac:dyDescent="0.35">
      <c r="A20" s="100" t="s">
        <v>48</v>
      </c>
      <c r="B20" s="6" t="s">
        <v>13</v>
      </c>
      <c r="C20" s="83"/>
      <c r="D20" s="84"/>
      <c r="E20" s="84"/>
      <c r="F20" s="84"/>
      <c r="G20" s="84"/>
      <c r="H20" s="84"/>
      <c r="I20" s="85"/>
    </row>
    <row r="21" spans="1:9" x14ac:dyDescent="0.35">
      <c r="A21" s="101"/>
      <c r="B21" s="7" t="s">
        <v>14</v>
      </c>
      <c r="C21" s="74"/>
      <c r="D21" s="75"/>
      <c r="E21" s="75"/>
      <c r="F21" s="75"/>
      <c r="G21" s="75"/>
      <c r="H21" s="75"/>
      <c r="I21" s="76"/>
    </row>
    <row r="22" spans="1:9" x14ac:dyDescent="0.35">
      <c r="A22" s="101"/>
      <c r="B22" s="7" t="s">
        <v>15</v>
      </c>
      <c r="C22" s="74"/>
      <c r="D22" s="75"/>
      <c r="E22" s="75"/>
      <c r="F22" s="75"/>
      <c r="G22" s="75"/>
      <c r="H22" s="75"/>
      <c r="I22" s="76"/>
    </row>
    <row r="23" spans="1:9" x14ac:dyDescent="0.35">
      <c r="A23" s="101"/>
      <c r="B23" s="7" t="s">
        <v>16</v>
      </c>
      <c r="C23" s="74"/>
      <c r="D23" s="75"/>
      <c r="E23" s="75"/>
      <c r="F23" s="75"/>
      <c r="G23" s="75"/>
      <c r="H23" s="75"/>
      <c r="I23" s="76"/>
    </row>
    <row r="24" spans="1:9" x14ac:dyDescent="0.35">
      <c r="A24" s="101"/>
      <c r="B24" s="7" t="s">
        <v>17</v>
      </c>
      <c r="C24" s="74"/>
      <c r="D24" s="75"/>
      <c r="E24" s="75"/>
      <c r="F24" s="75"/>
      <c r="G24" s="75"/>
      <c r="H24" s="75"/>
      <c r="I24" s="76"/>
    </row>
    <row r="25" spans="1:9" x14ac:dyDescent="0.35">
      <c r="A25" s="101"/>
      <c r="B25" s="7" t="s">
        <v>18</v>
      </c>
      <c r="C25" s="74"/>
      <c r="D25" s="75"/>
      <c r="E25" s="75"/>
      <c r="F25" s="75"/>
      <c r="G25" s="75"/>
      <c r="H25" s="75"/>
      <c r="I25" s="76"/>
    </row>
    <row r="26" spans="1:9" ht="32.15" customHeight="1" thickBot="1" x14ac:dyDescent="0.4">
      <c r="A26" s="102"/>
      <c r="B26" s="8" t="s">
        <v>28</v>
      </c>
      <c r="C26" s="86"/>
      <c r="D26" s="87"/>
      <c r="E26" s="87"/>
      <c r="F26" s="87"/>
      <c r="G26" s="87"/>
      <c r="H26" s="87"/>
      <c r="I26" s="88"/>
    </row>
    <row r="27" spans="1:9" ht="24" customHeight="1" thickBot="1" x14ac:dyDescent="0.4">
      <c r="A27" s="97" t="s">
        <v>19</v>
      </c>
      <c r="B27" s="98"/>
      <c r="C27" s="98"/>
      <c r="D27" s="98"/>
      <c r="E27" s="98"/>
      <c r="F27" s="98"/>
      <c r="G27" s="98"/>
      <c r="H27" s="98"/>
      <c r="I27" s="99"/>
    </row>
    <row r="28" spans="1:9" ht="15" thickBot="1" x14ac:dyDescent="0.4">
      <c r="A28" s="25" t="s">
        <v>1</v>
      </c>
      <c r="B28" s="92" t="s">
        <v>58</v>
      </c>
      <c r="C28" s="92"/>
      <c r="D28" s="92"/>
      <c r="E28" s="92"/>
      <c r="F28" s="92"/>
      <c r="G28" s="92"/>
      <c r="H28" s="92"/>
      <c r="I28" s="93"/>
    </row>
    <row r="29" spans="1:9" ht="50.15" customHeight="1" thickBot="1" x14ac:dyDescent="0.4">
      <c r="A29" s="33" t="s">
        <v>59</v>
      </c>
      <c r="B29" s="34"/>
      <c r="C29" s="34"/>
      <c r="D29" s="35"/>
      <c r="E29" s="23">
        <v>2500</v>
      </c>
      <c r="F29" s="9" t="s">
        <v>2</v>
      </c>
      <c r="G29" s="13"/>
      <c r="H29" s="16" t="s">
        <v>36</v>
      </c>
      <c r="I29" s="22">
        <f>E29*G29</f>
        <v>0</v>
      </c>
    </row>
    <row r="30" spans="1:9" ht="50.15" customHeight="1" thickBot="1" x14ac:dyDescent="0.4">
      <c r="A30" s="36"/>
      <c r="B30" s="37"/>
      <c r="C30" s="37"/>
      <c r="D30" s="38"/>
      <c r="E30" s="24">
        <v>1600</v>
      </c>
      <c r="F30" s="10" t="s">
        <v>2</v>
      </c>
      <c r="G30" s="13"/>
      <c r="H30" s="16" t="s">
        <v>33</v>
      </c>
      <c r="I30" s="22">
        <f t="shared" ref="I30:I32" si="0">E30*G30</f>
        <v>0</v>
      </c>
    </row>
    <row r="31" spans="1:9" ht="50.15" customHeight="1" thickBot="1" x14ac:dyDescent="0.4">
      <c r="A31" s="36"/>
      <c r="B31" s="37"/>
      <c r="C31" s="37"/>
      <c r="D31" s="38"/>
      <c r="E31" s="24">
        <v>1500</v>
      </c>
      <c r="F31" s="10" t="s">
        <v>2</v>
      </c>
      <c r="G31" s="13"/>
      <c r="H31" s="16" t="s">
        <v>33</v>
      </c>
      <c r="I31" s="22">
        <f t="shared" si="0"/>
        <v>0</v>
      </c>
    </row>
    <row r="32" spans="1:9" ht="46.5" customHeight="1" thickBot="1" x14ac:dyDescent="0.4">
      <c r="A32" s="39"/>
      <c r="B32" s="40"/>
      <c r="C32" s="40"/>
      <c r="D32" s="41"/>
      <c r="E32" s="24">
        <v>1400</v>
      </c>
      <c r="F32" s="10" t="s">
        <v>2</v>
      </c>
      <c r="G32" s="13"/>
      <c r="H32" s="16" t="s">
        <v>33</v>
      </c>
      <c r="I32" s="22">
        <f t="shared" si="0"/>
        <v>0</v>
      </c>
    </row>
    <row r="33" spans="1:9" ht="15" thickBot="1" x14ac:dyDescent="0.4">
      <c r="A33" s="27" t="s">
        <v>35</v>
      </c>
      <c r="B33" s="44" t="s">
        <v>45</v>
      </c>
      <c r="C33" s="44"/>
      <c r="D33" s="44"/>
      <c r="E33" s="45"/>
      <c r="F33" s="44"/>
      <c r="G33" s="45"/>
      <c r="H33" s="44"/>
      <c r="I33" s="46"/>
    </row>
    <row r="34" spans="1:9" ht="61.5" customHeight="1" thickBot="1" x14ac:dyDescent="0.4">
      <c r="A34" s="65" t="s">
        <v>64</v>
      </c>
      <c r="B34" s="66"/>
      <c r="C34" s="66"/>
      <c r="D34" s="67"/>
      <c r="E34" s="26">
        <v>0</v>
      </c>
      <c r="F34" s="15" t="s">
        <v>2</v>
      </c>
      <c r="G34" s="14"/>
      <c r="H34" s="21" t="s">
        <v>22</v>
      </c>
      <c r="I34" s="20">
        <f t="shared" ref="I34" si="1">E34*G34</f>
        <v>0</v>
      </c>
    </row>
    <row r="35" spans="1:9" ht="20.149999999999999" customHeight="1" thickBot="1" x14ac:dyDescent="0.4">
      <c r="A35" s="28" t="s">
        <v>3</v>
      </c>
      <c r="B35" s="58" t="s">
        <v>20</v>
      </c>
      <c r="C35" s="58"/>
      <c r="D35" s="58"/>
      <c r="E35" s="58"/>
      <c r="F35" s="58"/>
      <c r="G35" s="58"/>
      <c r="H35" s="58"/>
      <c r="I35" s="59"/>
    </row>
    <row r="36" spans="1:9" ht="103" customHeight="1" thickBot="1" x14ac:dyDescent="0.4">
      <c r="A36" s="29" t="s">
        <v>23</v>
      </c>
      <c r="B36" s="55" t="s">
        <v>60</v>
      </c>
      <c r="C36" s="56"/>
      <c r="D36" s="57"/>
      <c r="E36" s="22">
        <v>1000</v>
      </c>
      <c r="F36" s="16" t="s">
        <v>2</v>
      </c>
      <c r="G36" s="11"/>
      <c r="H36" s="16" t="s">
        <v>31</v>
      </c>
      <c r="I36" s="17">
        <f t="shared" ref="I36:I43" si="2">E36*G36</f>
        <v>0</v>
      </c>
    </row>
    <row r="37" spans="1:9" ht="78" customHeight="1" thickBot="1" x14ac:dyDescent="0.4">
      <c r="A37" s="29" t="s">
        <v>41</v>
      </c>
      <c r="B37" s="55" t="s">
        <v>43</v>
      </c>
      <c r="C37" s="56"/>
      <c r="D37" s="57"/>
      <c r="E37" s="22">
        <v>2500</v>
      </c>
      <c r="F37" s="16" t="s">
        <v>2</v>
      </c>
      <c r="G37" s="12"/>
      <c r="H37" s="16" t="s">
        <v>42</v>
      </c>
      <c r="I37" s="17">
        <f t="shared" si="2"/>
        <v>0</v>
      </c>
    </row>
    <row r="38" spans="1:9" ht="65.5" customHeight="1" thickBot="1" x14ac:dyDescent="0.4">
      <c r="A38" s="29" t="s">
        <v>57</v>
      </c>
      <c r="B38" s="55" t="s">
        <v>61</v>
      </c>
      <c r="C38" s="56"/>
      <c r="D38" s="57"/>
      <c r="E38" s="22">
        <v>350</v>
      </c>
      <c r="F38" s="16" t="s">
        <v>2</v>
      </c>
      <c r="G38" s="12"/>
      <c r="H38" s="16" t="s">
        <v>42</v>
      </c>
      <c r="I38" s="17">
        <f>E38*G38</f>
        <v>0</v>
      </c>
    </row>
    <row r="39" spans="1:9" ht="40.4" customHeight="1" thickBot="1" x14ac:dyDescent="0.4">
      <c r="A39" s="30" t="s">
        <v>25</v>
      </c>
      <c r="B39" s="55" t="s">
        <v>62</v>
      </c>
      <c r="C39" s="56"/>
      <c r="D39" s="57"/>
      <c r="E39" s="22">
        <v>350</v>
      </c>
      <c r="F39" s="16" t="s">
        <v>2</v>
      </c>
      <c r="G39" s="12"/>
      <c r="H39" s="16" t="s">
        <v>26</v>
      </c>
      <c r="I39" s="17">
        <f t="shared" si="2"/>
        <v>0</v>
      </c>
    </row>
    <row r="40" spans="1:9" ht="28" customHeight="1" thickBot="1" x14ac:dyDescent="0.4">
      <c r="A40" s="30" t="s">
        <v>37</v>
      </c>
      <c r="B40" s="70" t="s">
        <v>54</v>
      </c>
      <c r="C40" s="71"/>
      <c r="D40" s="72"/>
      <c r="E40" s="22">
        <v>45</v>
      </c>
      <c r="F40" s="16" t="s">
        <v>2</v>
      </c>
      <c r="G40" s="12"/>
      <c r="H40" s="16" t="s">
        <v>38</v>
      </c>
      <c r="I40" s="17">
        <f t="shared" si="2"/>
        <v>0</v>
      </c>
    </row>
    <row r="41" spans="1:9" ht="30.65" customHeight="1" thickBot="1" x14ac:dyDescent="0.4">
      <c r="A41" s="30" t="s">
        <v>24</v>
      </c>
      <c r="B41" s="55" t="s">
        <v>63</v>
      </c>
      <c r="C41" s="56"/>
      <c r="D41" s="57"/>
      <c r="E41" s="22">
        <v>250</v>
      </c>
      <c r="F41" s="16" t="s">
        <v>2</v>
      </c>
      <c r="G41" s="12"/>
      <c r="H41" s="16" t="s">
        <v>22</v>
      </c>
      <c r="I41" s="17">
        <f t="shared" si="2"/>
        <v>0</v>
      </c>
    </row>
    <row r="42" spans="1:9" ht="17.149999999999999" customHeight="1" thickBot="1" x14ac:dyDescent="0.4">
      <c r="A42" s="30" t="s">
        <v>34</v>
      </c>
      <c r="B42" s="55" t="s">
        <v>39</v>
      </c>
      <c r="C42" s="56"/>
      <c r="D42" s="57"/>
      <c r="E42" s="22">
        <v>250</v>
      </c>
      <c r="F42" s="16" t="s">
        <v>2</v>
      </c>
      <c r="G42" s="12"/>
      <c r="H42" s="16" t="s">
        <v>22</v>
      </c>
      <c r="I42" s="17">
        <f t="shared" si="2"/>
        <v>0</v>
      </c>
    </row>
    <row r="43" spans="1:9" ht="29.9" customHeight="1" thickBot="1" x14ac:dyDescent="0.4">
      <c r="A43" s="30" t="s">
        <v>32</v>
      </c>
      <c r="B43" s="70" t="s">
        <v>40</v>
      </c>
      <c r="C43" s="71"/>
      <c r="D43" s="72"/>
      <c r="E43" s="22">
        <v>250</v>
      </c>
      <c r="F43" s="16" t="s">
        <v>2</v>
      </c>
      <c r="G43" s="12"/>
      <c r="H43" s="16" t="s">
        <v>22</v>
      </c>
      <c r="I43" s="17">
        <f t="shared" si="2"/>
        <v>0</v>
      </c>
    </row>
    <row r="44" spans="1:9" ht="26.5" customHeight="1" thickBot="1" x14ac:dyDescent="0.4">
      <c r="A44" s="31" t="s">
        <v>4</v>
      </c>
      <c r="B44" s="52" t="s">
        <v>29</v>
      </c>
      <c r="C44" s="53"/>
      <c r="D44" s="53"/>
      <c r="E44" s="53"/>
      <c r="F44" s="53"/>
      <c r="G44" s="53"/>
      <c r="H44" s="54"/>
      <c r="I44" s="18">
        <f>SUM(I28:I43)</f>
        <v>0</v>
      </c>
    </row>
    <row r="45" spans="1:9" ht="16" thickBot="1" x14ac:dyDescent="0.4">
      <c r="A45" s="47" t="s">
        <v>21</v>
      </c>
      <c r="B45" s="50"/>
      <c r="C45" s="50"/>
      <c r="D45" s="50"/>
      <c r="E45" s="50"/>
      <c r="F45" s="50"/>
      <c r="G45" s="50"/>
      <c r="H45" s="51"/>
      <c r="I45" s="18">
        <f>I44*0.23</f>
        <v>0</v>
      </c>
    </row>
    <row r="46" spans="1:9" ht="16" thickBot="1" x14ac:dyDescent="0.4">
      <c r="A46" s="47" t="s">
        <v>53</v>
      </c>
      <c r="B46" s="48"/>
      <c r="C46" s="48"/>
      <c r="D46" s="48"/>
      <c r="E46" s="48"/>
      <c r="F46" s="48"/>
      <c r="G46" s="48"/>
      <c r="H46" s="49"/>
      <c r="I46" s="19">
        <f>I44+I45</f>
        <v>0</v>
      </c>
    </row>
    <row r="47" spans="1:9" ht="134" customHeight="1" x14ac:dyDescent="0.35">
      <c r="A47" s="63" t="s">
        <v>49</v>
      </c>
      <c r="B47" s="64"/>
      <c r="C47" s="64"/>
      <c r="D47" s="64"/>
      <c r="E47" s="64"/>
      <c r="F47" s="64"/>
      <c r="G47" s="64"/>
      <c r="H47" s="64"/>
      <c r="I47" s="64"/>
    </row>
    <row r="48" spans="1:9" x14ac:dyDescent="0.35">
      <c r="A48" s="60" t="s">
        <v>50</v>
      </c>
      <c r="B48" s="60"/>
      <c r="C48" s="32"/>
      <c r="D48" s="32"/>
      <c r="E48" s="61"/>
      <c r="F48" s="61"/>
      <c r="G48" s="61"/>
      <c r="H48" s="61"/>
      <c r="I48" s="61"/>
    </row>
    <row r="49" spans="1:9" x14ac:dyDescent="0.35">
      <c r="A49" s="60"/>
      <c r="B49" s="60"/>
      <c r="C49" s="32"/>
      <c r="D49" s="32"/>
      <c r="E49" s="61"/>
      <c r="F49" s="61"/>
      <c r="G49" s="61"/>
      <c r="H49" s="61"/>
      <c r="I49" s="61"/>
    </row>
    <row r="50" spans="1:9" x14ac:dyDescent="0.35">
      <c r="A50" s="60"/>
      <c r="B50" s="60"/>
      <c r="C50" s="32"/>
      <c r="D50" s="32"/>
      <c r="E50" s="61"/>
      <c r="F50" s="61"/>
      <c r="G50" s="61"/>
      <c r="H50" s="61"/>
      <c r="I50" s="61"/>
    </row>
    <row r="51" spans="1:9" x14ac:dyDescent="0.35">
      <c r="A51" s="68" t="s">
        <v>30</v>
      </c>
      <c r="B51" s="68"/>
      <c r="C51" s="32"/>
      <c r="D51" s="32"/>
      <c r="E51" s="69" t="s">
        <v>56</v>
      </c>
      <c r="F51" s="69"/>
      <c r="G51" s="69"/>
      <c r="H51" s="69"/>
      <c r="I51" s="69"/>
    </row>
    <row r="52" spans="1:9" ht="12.65" customHeight="1" x14ac:dyDescent="0.35">
      <c r="A52" s="42"/>
      <c r="B52" s="43"/>
      <c r="C52" s="43"/>
      <c r="D52" s="43"/>
      <c r="E52" s="43"/>
      <c r="F52" s="43"/>
      <c r="G52" s="43"/>
      <c r="H52" s="43"/>
      <c r="I52" s="43"/>
    </row>
    <row r="53" spans="1:9" hidden="1" x14ac:dyDescent="0.3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85.4" hidden="1" customHeight="1" x14ac:dyDescent="0.35">
      <c r="A54" s="43"/>
      <c r="B54" s="43"/>
      <c r="C54" s="43"/>
      <c r="D54" s="43"/>
      <c r="E54" s="43"/>
      <c r="F54" s="43"/>
      <c r="G54" s="43"/>
      <c r="H54" s="43"/>
      <c r="I54" s="43"/>
    </row>
    <row r="55" spans="1:9" x14ac:dyDescent="0.35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35">
      <c r="A56" s="32"/>
      <c r="B56" s="32"/>
      <c r="C56" s="32"/>
      <c r="D56" s="32"/>
      <c r="E56" s="32"/>
      <c r="F56" s="32"/>
      <c r="G56" s="32"/>
      <c r="H56" s="32"/>
      <c r="I56" s="32"/>
    </row>
    <row r="57" spans="1:9" hidden="1" x14ac:dyDescent="0.3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35">
      <c r="A58" s="62" t="s">
        <v>52</v>
      </c>
      <c r="B58" s="62"/>
      <c r="C58" s="62"/>
      <c r="D58" s="62"/>
      <c r="E58" s="62"/>
      <c r="F58" s="62"/>
      <c r="G58" s="62"/>
      <c r="H58" s="62"/>
      <c r="I58" s="62"/>
    </row>
    <row r="59" spans="1:9" x14ac:dyDescent="0.35">
      <c r="A59" s="32"/>
      <c r="B59" s="32"/>
      <c r="C59" s="32"/>
      <c r="D59" s="32"/>
      <c r="E59" s="32"/>
      <c r="F59" s="32"/>
      <c r="G59" s="32"/>
      <c r="H59" s="32"/>
      <c r="I59" s="32"/>
    </row>
  </sheetData>
  <mergeCells count="53">
    <mergeCell ref="B28:I28"/>
    <mergeCell ref="B39:D39"/>
    <mergeCell ref="B40:D40"/>
    <mergeCell ref="A7:I7"/>
    <mergeCell ref="A1:I4"/>
    <mergeCell ref="A8:I8"/>
    <mergeCell ref="C19:I19"/>
    <mergeCell ref="A27:I27"/>
    <mergeCell ref="C25:I25"/>
    <mergeCell ref="A20:A26"/>
    <mergeCell ref="C26:I26"/>
    <mergeCell ref="C20:I20"/>
    <mergeCell ref="C21:I21"/>
    <mergeCell ref="C23:I23"/>
    <mergeCell ref="B38:D38"/>
    <mergeCell ref="A5:I5"/>
    <mergeCell ref="A6:I6"/>
    <mergeCell ref="C24:I24"/>
    <mergeCell ref="C11:I11"/>
    <mergeCell ref="A9:A16"/>
    <mergeCell ref="C9:I9"/>
    <mergeCell ref="C10:I10"/>
    <mergeCell ref="C12:I12"/>
    <mergeCell ref="C13:I13"/>
    <mergeCell ref="C14:I14"/>
    <mergeCell ref="C15:I15"/>
    <mergeCell ref="C16:I16"/>
    <mergeCell ref="C22:I22"/>
    <mergeCell ref="A17:A19"/>
    <mergeCell ref="C17:I17"/>
    <mergeCell ref="C18:I18"/>
    <mergeCell ref="A55:I57"/>
    <mergeCell ref="A51:B51"/>
    <mergeCell ref="E51:I51"/>
    <mergeCell ref="C48:D51"/>
    <mergeCell ref="B42:D42"/>
    <mergeCell ref="B43:D43"/>
    <mergeCell ref="A59:I59"/>
    <mergeCell ref="A29:D32"/>
    <mergeCell ref="A52:I54"/>
    <mergeCell ref="B33:I33"/>
    <mergeCell ref="A46:H46"/>
    <mergeCell ref="A45:H45"/>
    <mergeCell ref="B44:H44"/>
    <mergeCell ref="B41:D41"/>
    <mergeCell ref="B35:I35"/>
    <mergeCell ref="B36:D36"/>
    <mergeCell ref="A48:B50"/>
    <mergeCell ref="E48:I50"/>
    <mergeCell ref="A58:I58"/>
    <mergeCell ref="A47:I47"/>
    <mergeCell ref="A34:D34"/>
    <mergeCell ref="B37:D37"/>
  </mergeCells>
  <pageMargins left="0.7" right="0.7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Barbara</cp:lastModifiedBy>
  <cp:lastPrinted>2021-01-22T11:53:05Z</cp:lastPrinted>
  <dcterms:created xsi:type="dcterms:W3CDTF">2019-05-10T13:50:51Z</dcterms:created>
  <dcterms:modified xsi:type="dcterms:W3CDTF">2021-05-19T11:28:56Z</dcterms:modified>
</cp:coreProperties>
</file>